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1580" windowHeight="6180" activeTab="0"/>
  </bookViews>
  <sheets>
    <sheet name="Budget prévisionnel et bilan" sheetId="1" r:id="rId1"/>
  </sheets>
  <definedNames>
    <definedName name="_xlfn.GAMMA" hidden="1">#NAME?</definedName>
    <definedName name="_xlfn.SINGLE" hidden="1">#NAME?</definedName>
    <definedName name="_xlnm.Print_Area" localSheetId="0">#N/A</definedName>
  </definedNames>
  <calcPr fullCalcOnLoad="1"/>
</workbook>
</file>

<file path=xl/sharedStrings.xml><?xml version="1.0" encoding="utf-8"?>
<sst xmlns="http://schemas.openxmlformats.org/spreadsheetml/2006/main" count="101" uniqueCount="49">
  <si>
    <t>total des dépenses admissibles</t>
  </si>
  <si>
    <t>REVENUS</t>
  </si>
  <si>
    <t>Municipal</t>
  </si>
  <si>
    <t>sous-total</t>
  </si>
  <si>
    <t>Préciser</t>
  </si>
  <si>
    <t>sous-total du financement public</t>
  </si>
  <si>
    <t>Revenus autonomes</t>
  </si>
  <si>
    <t>Commandites: préciser</t>
  </si>
  <si>
    <t>Dons : préciser</t>
  </si>
  <si>
    <t>Participation financière de l'organisme</t>
  </si>
  <si>
    <t>sous-total des revenus autonomes</t>
  </si>
  <si>
    <t>DÉPENSES</t>
  </si>
  <si>
    <t>Honoraires professionnels</t>
  </si>
  <si>
    <t>total des dépenses</t>
  </si>
  <si>
    <t>Autres organismes publics ou parapublics</t>
  </si>
  <si>
    <t>Ventes: préciser</t>
  </si>
  <si>
    <t>Activités de financement : préciser</t>
  </si>
  <si>
    <t>Autres: préciser</t>
  </si>
  <si>
    <t>Confirmé</t>
  </si>
  <si>
    <t>Ressources humaines</t>
  </si>
  <si>
    <t>Salaire chargé de projet</t>
  </si>
  <si>
    <t>Promotion du projet</t>
  </si>
  <si>
    <t>Autres dépenses</t>
  </si>
  <si>
    <t>Fourniture de bureau</t>
  </si>
  <si>
    <t>Logistique</t>
  </si>
  <si>
    <t>Location de salle</t>
  </si>
  <si>
    <t>Animation</t>
  </si>
  <si>
    <t>Commentaires - justifications</t>
  </si>
  <si>
    <t xml:space="preserve"> </t>
  </si>
  <si>
    <t>%</t>
  </si>
  <si>
    <t>Valeur en espèces ($) - prévision</t>
  </si>
  <si>
    <t>Valeur en espèces ($) - réel</t>
  </si>
  <si>
    <t>Déplacements</t>
  </si>
  <si>
    <t>Partenaires du projet</t>
  </si>
  <si>
    <t>Description / détails</t>
  </si>
  <si>
    <t>PROGRAMME DE SOUTIEN AUX PROJETS DYNAMISANT L’OFFRE AUX CITOYENS
BUDGET PRÉVISIONNEL ET BILAN FINANCIER</t>
  </si>
  <si>
    <t>PRÉVISIONS BUDGÉTAIRES</t>
  </si>
  <si>
    <t>Cadre de soutien aux organismes reconnus</t>
  </si>
  <si>
    <t xml:space="preserve">Autre(s) : préciser </t>
  </si>
  <si>
    <t>Bénévolat : préciser</t>
  </si>
  <si>
    <t>total des revenus prévus</t>
  </si>
  <si>
    <t>total des revenus réels</t>
  </si>
  <si>
    <t>DÉPENSES PRÉVUES</t>
  </si>
  <si>
    <t>Valeur en espèces ($)</t>
  </si>
  <si>
    <t>Programme Projets dynamisant</t>
  </si>
  <si>
    <r>
      <t xml:space="preserve">BILAN FINANCIER (RÉEL)
</t>
    </r>
    <r>
      <rPr>
        <b/>
        <sz val="10"/>
        <color indexed="10"/>
        <rFont val="HelveticaNeue LT 45 Light"/>
        <family val="0"/>
      </rPr>
      <t>(à compléter à la fin du projet et à remettre avec le bilan du projet)</t>
    </r>
  </si>
  <si>
    <t>Frais de gestion (maximum 15 % des dépenses admissibles)</t>
  </si>
  <si>
    <r>
      <t xml:space="preserve">DÉPENSES RÉELLES
</t>
    </r>
    <r>
      <rPr>
        <b/>
        <sz val="10"/>
        <color indexed="10"/>
        <rFont val="HelveticaNeue LT 45 Light"/>
        <family val="0"/>
      </rPr>
      <t>(à compléter à la fin du projet et à remettre avec le bilan du projet)</t>
    </r>
  </si>
  <si>
    <r>
      <rPr>
        <b/>
        <sz val="11"/>
        <rFont val="HelveticaNeue LT 45 Light"/>
        <family val="0"/>
      </rPr>
      <t>CONSIGNES
DÉPENSES ADMISSIBLES :</t>
    </r>
    <r>
      <rPr>
        <sz val="11"/>
        <rFont val="HelveticaNeue LT 45 Light"/>
        <family val="0"/>
      </rPr>
      <t xml:space="preserve">
• Honoraires professionnels OU salaire d'une ressource humaine embauchée spécifiquement pour le projet OU bonification du nombre d'heures d'un employé à temps partiel;
• Frais liés à la logistique, à la réalisation, à la promotion et à l’évaluation du projet;
• Achat de matériel destiné à la clientèle et requis pour le déploiement du projet;
•</t>
    </r>
    <r>
      <rPr>
        <b/>
        <sz val="11"/>
        <rFont val="HelveticaNeue LT 45 Light"/>
        <family val="0"/>
      </rPr>
      <t xml:space="preserve"> Frais de gestion</t>
    </r>
    <r>
      <rPr>
        <sz val="11"/>
        <rFont val="HelveticaNeue LT 45 Light"/>
        <family val="0"/>
      </rPr>
      <t xml:space="preserve"> : La </t>
    </r>
    <r>
      <rPr>
        <b/>
        <sz val="11"/>
        <rFont val="HelveticaNeue LT 45 Light"/>
        <family val="0"/>
      </rPr>
      <t>proportion maximale des dépenses associées aux frais de gestion</t>
    </r>
    <r>
      <rPr>
        <sz val="11"/>
        <rFont val="HelveticaNeue LT 45 Light"/>
        <family val="0"/>
      </rPr>
      <t xml:space="preserve"> (salaire d'employés réguliers, frais de déplacement et autres frais administratifs) ne doit pas excéder</t>
    </r>
    <r>
      <rPr>
        <b/>
        <sz val="11"/>
        <rFont val="HelveticaNeue LT 45 Light"/>
        <family val="0"/>
      </rPr>
      <t xml:space="preserve"> 15 % des dépenses</t>
    </r>
    <r>
      <rPr>
        <sz val="11"/>
        <rFont val="HelveticaNeue LT 45 Light"/>
        <family val="0"/>
      </rPr>
      <t xml:space="preserve"> </t>
    </r>
    <r>
      <rPr>
        <b/>
        <sz val="11"/>
        <rFont val="HelveticaNeue LT 45 Light"/>
        <family val="0"/>
      </rPr>
      <t>admissibles</t>
    </r>
    <r>
      <rPr>
        <sz val="11"/>
        <rFont val="HelveticaNeue LT 45 Light"/>
        <family val="0"/>
      </rPr>
      <t xml:space="preserve"> du projet.
</t>
    </r>
    <r>
      <rPr>
        <b/>
        <sz val="11"/>
        <color indexed="10"/>
        <rFont val="HelveticaNeue LT 45 Light"/>
        <family val="0"/>
      </rPr>
      <t>IMPORTANT</t>
    </r>
    <r>
      <rPr>
        <sz val="11"/>
        <color indexed="10"/>
        <rFont val="HelveticaNeue LT 45 Light"/>
        <family val="0"/>
      </rPr>
      <t xml:space="preserve"> : </t>
    </r>
    <r>
      <rPr>
        <b/>
        <sz val="11"/>
        <color indexed="10"/>
        <rFont val="HelveticaNeue LT 45 Light"/>
        <family val="0"/>
      </rPr>
      <t xml:space="preserve">
</t>
    </r>
    <r>
      <rPr>
        <sz val="11"/>
        <rFont val="HelveticaNeue LT 45 Light"/>
        <family val="0"/>
      </rPr>
      <t xml:space="preserve">• Le </t>
    </r>
    <r>
      <rPr>
        <b/>
        <sz val="11"/>
        <rFont val="HelveticaNeue LT 45 Light"/>
        <family val="0"/>
      </rPr>
      <t>budget</t>
    </r>
    <r>
      <rPr>
        <sz val="11"/>
        <rFont val="HelveticaNeue LT 45 Light"/>
        <family val="0"/>
      </rPr>
      <t xml:space="preserve"> doit être </t>
    </r>
    <r>
      <rPr>
        <b/>
        <sz val="11"/>
        <rFont val="HelveticaNeue LT 45 Light"/>
        <family val="0"/>
      </rPr>
      <t>équilibré</t>
    </r>
    <r>
      <rPr>
        <sz val="11"/>
        <rFont val="HelveticaNeue LT 45 Light"/>
        <family val="0"/>
      </rPr>
      <t xml:space="preserve">, c'est-à-dire que les revenus doivent être équivalents aux dépenses;
• Les </t>
    </r>
    <r>
      <rPr>
        <b/>
        <sz val="11"/>
        <rFont val="HelveticaNeue LT 45 Light"/>
        <family val="0"/>
      </rPr>
      <t>montants</t>
    </r>
    <r>
      <rPr>
        <sz val="11"/>
        <rFont val="HelveticaNeue LT 45 Light"/>
        <family val="0"/>
      </rPr>
      <t xml:space="preserve"> doivent être inscrits </t>
    </r>
    <r>
      <rPr>
        <b/>
        <sz val="11"/>
        <rFont val="HelveticaNeue LT 45 Light"/>
        <family val="0"/>
      </rPr>
      <t>avant les taxes</t>
    </r>
    <r>
      <rPr>
        <sz val="11"/>
        <rFont val="HelveticaNeue LT 45 Light"/>
        <family val="0"/>
      </rPr>
      <t xml:space="preserve">
• </t>
    </r>
    <r>
      <rPr>
        <b/>
        <sz val="11"/>
        <rFont val="HelveticaNeue LT 45 Light"/>
        <family val="0"/>
      </rPr>
      <t>Les prévisions budgétaires, dans le cas d'un projet sur plus d'une année, doivent être présentées et déposées par année</t>
    </r>
    <r>
      <rPr>
        <sz val="11"/>
        <rFont val="HelveticaNeue LT 45 Light"/>
        <family val="0"/>
      </rPr>
      <t xml:space="preserve"> et non pour les revenus et dépenses de l'ensemble du projet (donc, à l'an 1 = des prévisions pour l'an 1, à l'an 2 = des prévisions pour l'an 2 et ainsi de suite);
• Dans le cas où l’organisme n’est pas en mesure de réaliser en tout ou en partie son projet, il devra rembourser à la Ville la somme non utilisée. Le remboursement équivaudra à la totalité de la subvention versée si aucune dépense n’a été réalisée ou sera calculé en fonction du pourcentage des sommes dépensées sur le total de la subvention versée. Dans tous les cas, l’organisme doit aviser son répondant à la Ville des changements survenus à sa situation et pouvant avoir un impact sur l’aide financière qui lui a été accordée.
</t>
    </r>
  </si>
</sst>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C0C]d\ mmmm\ yyyy"/>
    <numFmt numFmtId="167" formatCode="#,##0.00\ _$"/>
    <numFmt numFmtId="168" formatCode="#,##0.00\ &quot;$&quot;"/>
    <numFmt numFmtId="169" formatCode="&quot;Vrai&quot;;&quot;Vrai&quot;;&quot;Faux&quot;"/>
    <numFmt numFmtId="170" formatCode="&quot;Actif&quot;;&quot;Actif&quot;;&quot;Inactif&quot;"/>
    <numFmt numFmtId="171" formatCode="[$€-2]\ #,##0.00_);[Red]\([$€-2]\ #,##0.00\)"/>
    <numFmt numFmtId="172" formatCode="#,##0.0\ &quot;$&quot;"/>
    <numFmt numFmtId="173" formatCode="#,##0\ &quot;$&quot;"/>
  </numFmts>
  <fonts count="60">
    <font>
      <sz val="10"/>
      <name val="Arial"/>
      <family val="0"/>
    </font>
    <font>
      <u val="single"/>
      <sz val="10"/>
      <color indexed="12"/>
      <name val="Arial"/>
      <family val="2"/>
    </font>
    <font>
      <u val="single"/>
      <sz val="10"/>
      <color indexed="36"/>
      <name val="Arial"/>
      <family val="2"/>
    </font>
    <font>
      <sz val="10"/>
      <name val="HelveticaNeue LT 45 Light"/>
      <family val="2"/>
    </font>
    <font>
      <b/>
      <sz val="10"/>
      <name val="HelveticaNeue LT 45 Light"/>
      <family val="2"/>
    </font>
    <font>
      <i/>
      <sz val="10"/>
      <name val="HelveticaNeue LT 45 Light"/>
      <family val="2"/>
    </font>
    <font>
      <sz val="12"/>
      <name val="HelveticaNeue LT 45 Light"/>
      <family val="2"/>
    </font>
    <font>
      <b/>
      <sz val="10"/>
      <color indexed="10"/>
      <name val="HelveticaNeue LT 45 Light"/>
      <family val="0"/>
    </font>
    <font>
      <b/>
      <sz val="11"/>
      <name val="HelveticaNeue LT 45 Light"/>
      <family val="0"/>
    </font>
    <font>
      <sz val="11"/>
      <name val="HelveticaNeue LT 45 Light"/>
      <family val="0"/>
    </font>
    <font>
      <b/>
      <sz val="11"/>
      <color indexed="10"/>
      <name val="HelveticaNeue LT 45 Light"/>
      <family val="0"/>
    </font>
    <font>
      <sz val="11"/>
      <color indexed="10"/>
      <name val="HelveticaNeue LT 45 Light"/>
      <family val="0"/>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0"/>
      <color indexed="8"/>
      <name val="HelveticaNeue LT 45 Light"/>
      <family val="2"/>
    </font>
    <font>
      <b/>
      <sz val="10"/>
      <color indexed="8"/>
      <name val="HelveticaNeue LT 45 Light"/>
      <family val="2"/>
    </font>
    <font>
      <b/>
      <sz val="12"/>
      <color indexed="8"/>
      <name val="HelveticaNeue LT 45 Light"/>
      <family val="2"/>
    </font>
    <font>
      <sz val="12"/>
      <color indexed="8"/>
      <name val="HelveticaNeue LT 45 Light"/>
      <family val="2"/>
    </font>
    <font>
      <b/>
      <i/>
      <sz val="12"/>
      <color indexed="8"/>
      <name val="HelveticaNeue LT 45 Light"/>
      <family val="2"/>
    </font>
    <font>
      <b/>
      <sz val="12"/>
      <color indexed="56"/>
      <name val="HelveticaNeue LT 45 Light"/>
      <family val="0"/>
    </font>
    <font>
      <sz val="12"/>
      <color indexed="56"/>
      <name val="HelveticaNeue LT 45 Light"/>
      <family val="0"/>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HelveticaNeue LT 45 Light"/>
      <family val="2"/>
    </font>
    <font>
      <b/>
      <sz val="10"/>
      <color theme="1"/>
      <name val="HelveticaNeue LT 45 Light"/>
      <family val="2"/>
    </font>
    <font>
      <b/>
      <sz val="12"/>
      <color theme="1"/>
      <name val="HelveticaNeue LT 45 Light"/>
      <family val="2"/>
    </font>
    <font>
      <sz val="12"/>
      <color theme="1"/>
      <name val="HelveticaNeue LT 45 Light"/>
      <family val="2"/>
    </font>
    <font>
      <b/>
      <i/>
      <sz val="12"/>
      <color theme="1"/>
      <name val="HelveticaNeue LT 45 Light"/>
      <family val="2"/>
    </font>
    <font>
      <b/>
      <sz val="12"/>
      <color rgb="FF002060"/>
      <name val="HelveticaNeue LT 45 Light"/>
      <family val="0"/>
    </font>
    <font>
      <sz val="12"/>
      <color rgb="FF002060"/>
      <name val="HelveticaNeue LT 45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5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Alignment="1">
      <alignment/>
    </xf>
    <xf numFmtId="0" fontId="4" fillId="0" borderId="0" xfId="0" applyFont="1" applyAlignment="1">
      <alignment/>
    </xf>
    <xf numFmtId="0" fontId="53" fillId="0" borderId="0" xfId="0" applyFont="1" applyAlignment="1">
      <alignment vertical="top"/>
    </xf>
    <xf numFmtId="168" fontId="53" fillId="0" borderId="0" xfId="0" applyNumberFormat="1" applyFont="1" applyAlignment="1">
      <alignment vertical="top"/>
    </xf>
    <xf numFmtId="173" fontId="3" fillId="0" borderId="0" xfId="0" applyNumberFormat="1" applyFont="1" applyAlignment="1">
      <alignment/>
    </xf>
    <xf numFmtId="173" fontId="54" fillId="0" borderId="0" xfId="0" applyNumberFormat="1" applyFont="1" applyFill="1" applyBorder="1" applyAlignment="1">
      <alignment horizontal="right"/>
    </xf>
    <xf numFmtId="10" fontId="5" fillId="0" borderId="0" xfId="0" applyNumberFormat="1" applyFont="1" applyBorder="1" applyAlignment="1">
      <alignment/>
    </xf>
    <xf numFmtId="0" fontId="3" fillId="0" borderId="0" xfId="0" applyFont="1" applyAlignment="1">
      <alignment horizontal="center" vertical="center" wrapText="1"/>
    </xf>
    <xf numFmtId="168" fontId="54" fillId="15" borderId="10" xfId="0" applyNumberFormat="1" applyFont="1" applyFill="1" applyBorder="1" applyAlignment="1">
      <alignment horizontal="center" vertical="center" wrapText="1"/>
    </xf>
    <xf numFmtId="173" fontId="4" fillId="15" borderId="10" xfId="0" applyNumberFormat="1" applyFont="1" applyFill="1" applyBorder="1" applyAlignment="1">
      <alignment horizontal="center" vertical="center" wrapText="1"/>
    </xf>
    <xf numFmtId="0" fontId="6" fillId="0" borderId="0" xfId="0" applyFont="1" applyAlignment="1">
      <alignment/>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53" fillId="33" borderId="10" xfId="0" applyFont="1" applyFill="1" applyBorder="1" applyAlignment="1">
      <alignment horizontal="left" vertical="center"/>
    </xf>
    <xf numFmtId="0" fontId="54" fillId="33" borderId="11" xfId="0" applyFont="1" applyFill="1" applyBorder="1" applyAlignment="1">
      <alignment horizontal="right" vertical="center"/>
    </xf>
    <xf numFmtId="0" fontId="3" fillId="0" borderId="0" xfId="0" applyFont="1" applyAlignment="1" applyProtection="1">
      <alignment wrapText="1"/>
      <protection/>
    </xf>
    <xf numFmtId="0" fontId="0" fillId="0" borderId="0" xfId="0" applyFont="1" applyAlignment="1">
      <alignment/>
    </xf>
    <xf numFmtId="0" fontId="53" fillId="10" borderId="10" xfId="0" applyFont="1" applyFill="1" applyBorder="1" applyAlignment="1" applyProtection="1">
      <alignment horizontal="left" vertical="top"/>
      <protection/>
    </xf>
    <xf numFmtId="0" fontId="54" fillId="10" borderId="10" xfId="0" applyFont="1" applyFill="1" applyBorder="1" applyAlignment="1" applyProtection="1">
      <alignment horizontal="right" vertical="top"/>
      <protection/>
    </xf>
    <xf numFmtId="173" fontId="54" fillId="10" borderId="11" xfId="0" applyNumberFormat="1" applyFont="1" applyFill="1" applyBorder="1" applyAlignment="1" applyProtection="1">
      <alignment vertical="top"/>
      <protection/>
    </xf>
    <xf numFmtId="9" fontId="53" fillId="10" borderId="10" xfId="53" applyFont="1" applyFill="1" applyBorder="1" applyAlignment="1" applyProtection="1">
      <alignment vertical="top"/>
      <protection/>
    </xf>
    <xf numFmtId="0" fontId="54" fillId="16" borderId="10" xfId="0" applyFont="1" applyFill="1" applyBorder="1" applyAlignment="1" applyProtection="1">
      <alignment horizontal="left" vertical="top"/>
      <protection/>
    </xf>
    <xf numFmtId="0" fontId="54" fillId="16" borderId="10" xfId="0" applyFont="1" applyFill="1" applyBorder="1" applyAlignment="1" applyProtection="1">
      <alignment horizontal="right" vertical="top"/>
      <protection/>
    </xf>
    <xf numFmtId="173" fontId="54" fillId="16" borderId="11" xfId="0" applyNumberFormat="1" applyFont="1" applyFill="1" applyBorder="1" applyAlignment="1" applyProtection="1">
      <alignment vertical="top"/>
      <protection/>
    </xf>
    <xf numFmtId="9" fontId="53" fillId="16" borderId="10" xfId="53" applyFont="1" applyFill="1" applyBorder="1" applyAlignment="1" applyProtection="1">
      <alignment vertical="top"/>
      <protection/>
    </xf>
    <xf numFmtId="0" fontId="54" fillId="10" borderId="11" xfId="0" applyFont="1" applyFill="1" applyBorder="1" applyAlignment="1" applyProtection="1">
      <alignment horizontal="right" vertical="top"/>
      <protection/>
    </xf>
    <xf numFmtId="0" fontId="55" fillId="16" borderId="10" xfId="0" applyFont="1" applyFill="1" applyBorder="1" applyAlignment="1">
      <alignment horizontal="left" vertical="top"/>
    </xf>
    <xf numFmtId="0" fontId="55" fillId="16" borderId="11" xfId="0" applyFont="1" applyFill="1" applyBorder="1" applyAlignment="1">
      <alignment horizontal="right" vertical="top"/>
    </xf>
    <xf numFmtId="173" fontId="55" fillId="16" borderId="11" xfId="0" applyNumberFormat="1" applyFont="1" applyFill="1" applyBorder="1" applyAlignment="1">
      <alignment vertical="top"/>
    </xf>
    <xf numFmtId="9" fontId="56" fillId="16" borderId="10" xfId="53" applyFont="1" applyFill="1" applyBorder="1" applyAlignment="1" applyProtection="1">
      <alignment vertical="top"/>
      <protection/>
    </xf>
    <xf numFmtId="0" fontId="54" fillId="9" borderId="10" xfId="0" applyFont="1" applyFill="1" applyBorder="1" applyAlignment="1">
      <alignment horizontal="left"/>
    </xf>
    <xf numFmtId="168" fontId="54" fillId="9" borderId="10" xfId="0" applyNumberFormat="1" applyFont="1" applyFill="1" applyBorder="1" applyAlignment="1">
      <alignment horizontal="right"/>
    </xf>
    <xf numFmtId="173" fontId="54" fillId="9" borderId="10" xfId="0" applyNumberFormat="1" applyFont="1" applyFill="1" applyBorder="1" applyAlignment="1">
      <alignment/>
    </xf>
    <xf numFmtId="9" fontId="53" fillId="9" borderId="10" xfId="53" applyFont="1" applyFill="1" applyBorder="1" applyAlignment="1" applyProtection="1">
      <alignment/>
      <protection/>
    </xf>
    <xf numFmtId="0" fontId="53" fillId="9" borderId="10" xfId="0" applyFont="1" applyFill="1" applyBorder="1" applyAlignment="1">
      <alignment horizontal="left"/>
    </xf>
    <xf numFmtId="0" fontId="54" fillId="9" borderId="10" xfId="0" applyFont="1" applyFill="1" applyBorder="1" applyAlignment="1">
      <alignment horizontal="right"/>
    </xf>
    <xf numFmtId="0" fontId="54" fillId="9" borderId="11" xfId="0" applyFont="1" applyFill="1" applyBorder="1" applyAlignment="1">
      <alignment horizontal="right"/>
    </xf>
    <xf numFmtId="173" fontId="54" fillId="9" borderId="11" xfId="0" applyNumberFormat="1" applyFont="1" applyFill="1" applyBorder="1" applyAlignment="1">
      <alignment/>
    </xf>
    <xf numFmtId="0" fontId="53" fillId="9" borderId="11" xfId="0" applyFont="1" applyFill="1" applyBorder="1" applyAlignment="1">
      <alignment horizontal="left"/>
    </xf>
    <xf numFmtId="0" fontId="56" fillId="15" borderId="11" xfId="0" applyFont="1" applyFill="1" applyBorder="1" applyAlignment="1">
      <alignment horizontal="left"/>
    </xf>
    <xf numFmtId="168" fontId="55" fillId="15" borderId="11" xfId="0" applyNumberFormat="1" applyFont="1" applyFill="1" applyBorder="1" applyAlignment="1">
      <alignment horizontal="right"/>
    </xf>
    <xf numFmtId="173" fontId="55" fillId="15" borderId="11" xfId="0" applyNumberFormat="1" applyFont="1" applyFill="1" applyBorder="1" applyAlignment="1">
      <alignment/>
    </xf>
    <xf numFmtId="9" fontId="56" fillId="15" borderId="10" xfId="53" applyFont="1" applyFill="1" applyBorder="1" applyAlignment="1" applyProtection="1">
      <alignment/>
      <protection/>
    </xf>
    <xf numFmtId="0" fontId="0" fillId="0" borderId="0" xfId="0" applyAlignment="1">
      <alignment horizontal="center"/>
    </xf>
    <xf numFmtId="0" fontId="6" fillId="0" borderId="12" xfId="0" applyFont="1" applyBorder="1" applyAlignment="1">
      <alignment horizontal="center"/>
    </xf>
    <xf numFmtId="0" fontId="53" fillId="0" borderId="13" xfId="0" applyFont="1" applyFill="1" applyBorder="1" applyAlignment="1">
      <alignment horizontal="center" vertical="top"/>
    </xf>
    <xf numFmtId="0" fontId="3" fillId="0" borderId="0" xfId="0" applyFont="1" applyAlignment="1">
      <alignment vertical="top"/>
    </xf>
    <xf numFmtId="0" fontId="4" fillId="19" borderId="10" xfId="0" applyFont="1" applyFill="1" applyBorder="1" applyAlignment="1" applyProtection="1">
      <alignment horizontal="center" vertical="center" wrapText="1"/>
      <protection/>
    </xf>
    <xf numFmtId="168" fontId="3" fillId="19" borderId="10" xfId="0" applyNumberFormat="1" applyFont="1" applyFill="1" applyBorder="1" applyAlignment="1">
      <alignment/>
    </xf>
    <xf numFmtId="0" fontId="54" fillId="34" borderId="10" xfId="0" applyFont="1" applyFill="1" applyBorder="1" applyAlignment="1" applyProtection="1">
      <alignment horizontal="right" vertical="top" wrapText="1"/>
      <protection/>
    </xf>
    <xf numFmtId="0" fontId="55" fillId="34" borderId="10" xfId="0" applyFont="1" applyFill="1" applyBorder="1" applyAlignment="1">
      <alignment horizontal="right" vertical="top" wrapText="1"/>
    </xf>
    <xf numFmtId="49" fontId="53" fillId="10" borderId="10" xfId="0" applyNumberFormat="1" applyFont="1" applyFill="1" applyBorder="1" applyAlignment="1" applyProtection="1">
      <alignment horizontal="left" vertical="top" wrapText="1"/>
      <protection/>
    </xf>
    <xf numFmtId="168" fontId="3" fillId="11" borderId="10" xfId="0" applyNumberFormat="1" applyFont="1" applyFill="1" applyBorder="1" applyAlignment="1">
      <alignment/>
    </xf>
    <xf numFmtId="0" fontId="4" fillId="11" borderId="10" xfId="0" applyFont="1" applyFill="1" applyBorder="1" applyAlignment="1">
      <alignment horizontal="center" vertical="center" wrapText="1"/>
    </xf>
    <xf numFmtId="9" fontId="53" fillId="4" borderId="10" xfId="53" applyFont="1" applyFill="1" applyBorder="1" applyAlignment="1" applyProtection="1">
      <alignment vertical="top"/>
      <protection/>
    </xf>
    <xf numFmtId="173" fontId="53" fillId="0" borderId="11" xfId="0" applyNumberFormat="1" applyFont="1" applyFill="1" applyBorder="1" applyAlignment="1" applyProtection="1">
      <alignment vertical="top"/>
      <protection locked="0"/>
    </xf>
    <xf numFmtId="173" fontId="53" fillId="0" borderId="14" xfId="0" applyNumberFormat="1" applyFont="1" applyFill="1" applyBorder="1" applyAlignment="1" applyProtection="1">
      <alignment vertical="top"/>
      <protection locked="0"/>
    </xf>
    <xf numFmtId="168" fontId="3" fillId="0" borderId="10" xfId="0" applyNumberFormat="1" applyFont="1" applyFill="1" applyBorder="1" applyAlignment="1" applyProtection="1">
      <alignment/>
      <protection locked="0"/>
    </xf>
    <xf numFmtId="173" fontId="3" fillId="0" borderId="14" xfId="0" applyNumberFormat="1" applyFont="1" applyFill="1" applyBorder="1" applyAlignment="1" applyProtection="1">
      <alignment/>
      <protection locked="0"/>
    </xf>
    <xf numFmtId="168" fontId="3" fillId="34" borderId="10" xfId="0" applyNumberFormat="1" applyFont="1" applyFill="1" applyBorder="1" applyAlignment="1">
      <alignment/>
    </xf>
    <xf numFmtId="168" fontId="6" fillId="34" borderId="10" xfId="0" applyNumberFormat="1" applyFont="1" applyFill="1" applyBorder="1" applyAlignment="1">
      <alignment/>
    </xf>
    <xf numFmtId="173" fontId="54" fillId="0" borderId="10" xfId="0" applyNumberFormat="1" applyFont="1" applyFill="1" applyBorder="1" applyAlignment="1" applyProtection="1">
      <alignment vertical="top"/>
      <protection locked="0"/>
    </xf>
    <xf numFmtId="173" fontId="54" fillId="0" borderId="15" xfId="0" applyNumberFormat="1" applyFont="1" applyFill="1" applyBorder="1" applyAlignment="1" applyProtection="1">
      <alignment vertical="top"/>
      <protection locked="0"/>
    </xf>
    <xf numFmtId="9" fontId="53" fillId="4" borderId="16" xfId="53" applyFont="1" applyFill="1" applyBorder="1" applyAlignment="1" applyProtection="1">
      <alignment vertical="top"/>
      <protection/>
    </xf>
    <xf numFmtId="9" fontId="53" fillId="3" borderId="10" xfId="53" applyFont="1" applyFill="1" applyBorder="1" applyAlignment="1" applyProtection="1">
      <alignment/>
      <protection/>
    </xf>
    <xf numFmtId="173" fontId="53" fillId="0" borderId="10" xfId="0" applyNumberFormat="1" applyFont="1" applyFill="1" applyBorder="1" applyAlignment="1" applyProtection="1">
      <alignment/>
      <protection locked="0"/>
    </xf>
    <xf numFmtId="173" fontId="54" fillId="0" borderId="10" xfId="0" applyNumberFormat="1" applyFont="1" applyFill="1" applyBorder="1" applyAlignment="1" applyProtection="1">
      <alignment/>
      <protection locked="0"/>
    </xf>
    <xf numFmtId="173" fontId="54" fillId="0" borderId="11" xfId="0" applyNumberFormat="1" applyFont="1" applyFill="1" applyBorder="1" applyAlignment="1" applyProtection="1">
      <alignment/>
      <protection locked="0"/>
    </xf>
    <xf numFmtId="173" fontId="53" fillId="0" borderId="11" xfId="0" applyNumberFormat="1" applyFont="1" applyFill="1" applyBorder="1" applyAlignment="1" applyProtection="1">
      <alignment/>
      <protection locked="0"/>
    </xf>
    <xf numFmtId="168" fontId="54" fillId="17" borderId="11" xfId="0" applyNumberFormat="1" applyFont="1" applyFill="1" applyBorder="1" applyAlignment="1">
      <alignment horizontal="right" wrapText="1"/>
    </xf>
    <xf numFmtId="168" fontId="6" fillId="17" borderId="10" xfId="0" applyNumberFormat="1" applyFont="1" applyFill="1" applyBorder="1" applyAlignment="1">
      <alignment/>
    </xf>
    <xf numFmtId="168" fontId="4" fillId="0" borderId="10" xfId="0" applyNumberFormat="1" applyFont="1" applyFill="1" applyBorder="1" applyAlignment="1" applyProtection="1">
      <alignment/>
      <protection locked="0"/>
    </xf>
    <xf numFmtId="49" fontId="53" fillId="0" borderId="10" xfId="0" applyNumberFormat="1" applyFont="1" applyFill="1" applyBorder="1" applyAlignment="1" applyProtection="1">
      <alignment horizontal="left" vertical="top" wrapText="1"/>
      <protection locked="0"/>
    </xf>
    <xf numFmtId="49" fontId="53" fillId="0" borderId="11" xfId="0" applyNumberFormat="1" applyFont="1" applyFill="1" applyBorder="1" applyAlignment="1" applyProtection="1">
      <alignment horizontal="left" vertical="top" wrapText="1"/>
      <protection locked="0"/>
    </xf>
    <xf numFmtId="49" fontId="53" fillId="0" borderId="10" xfId="0" applyNumberFormat="1" applyFont="1" applyFill="1" applyBorder="1" applyAlignment="1" applyProtection="1">
      <alignment horizontal="left" vertical="top"/>
      <protection locked="0"/>
    </xf>
    <xf numFmtId="49" fontId="53" fillId="0" borderId="11" xfId="0" applyNumberFormat="1" applyFont="1" applyFill="1" applyBorder="1" applyAlignment="1" applyProtection="1">
      <alignment horizontal="left" vertical="top"/>
      <protection locked="0"/>
    </xf>
    <xf numFmtId="0" fontId="5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protection locked="0"/>
    </xf>
    <xf numFmtId="49" fontId="53" fillId="0" borderId="16" xfId="0" applyNumberFormat="1" applyFont="1" applyFill="1" applyBorder="1" applyAlignment="1" applyProtection="1">
      <alignment horizontal="left" vertical="top" wrapText="1"/>
      <protection locked="0"/>
    </xf>
    <xf numFmtId="0" fontId="53" fillId="0" borderId="16" xfId="0" applyNumberFormat="1" applyFont="1" applyFill="1" applyBorder="1" applyAlignment="1" applyProtection="1">
      <alignment horizontal="left" vertical="top" wrapText="1"/>
      <protection locked="0"/>
    </xf>
    <xf numFmtId="0" fontId="53" fillId="0" borderId="11" xfId="0" applyNumberFormat="1" applyFont="1" applyFill="1" applyBorder="1" applyAlignment="1" applyProtection="1">
      <alignment horizontal="left" vertical="top" wrapText="1"/>
      <protection locked="0"/>
    </xf>
    <xf numFmtId="0" fontId="53" fillId="0" borderId="10" xfId="0" applyNumberFormat="1" applyFont="1" applyFill="1" applyBorder="1" applyAlignment="1" applyProtection="1">
      <alignment horizontal="left" vertical="top" wrapText="1"/>
      <protection locked="0"/>
    </xf>
    <xf numFmtId="0" fontId="3" fillId="0" borderId="16" xfId="0" applyFont="1" applyFill="1" applyBorder="1" applyAlignment="1" applyProtection="1">
      <alignment horizontal="center"/>
      <protection locked="0"/>
    </xf>
    <xf numFmtId="0" fontId="3" fillId="10" borderId="10" xfId="0" applyFont="1" applyFill="1" applyBorder="1" applyAlignment="1" applyProtection="1">
      <alignment horizontal="center"/>
      <protection/>
    </xf>
    <xf numFmtId="0" fontId="3" fillId="16" borderId="10" xfId="0" applyFont="1" applyFill="1" applyBorder="1" applyAlignment="1" applyProtection="1">
      <alignment horizontal="center"/>
      <protection/>
    </xf>
    <xf numFmtId="0" fontId="3" fillId="0" borderId="14" xfId="0" applyFont="1" applyFill="1" applyBorder="1" applyAlignment="1" applyProtection="1">
      <alignment horizontal="left" vertical="top" wrapText="1"/>
      <protection locked="0"/>
    </xf>
    <xf numFmtId="0" fontId="53" fillId="0" borderId="11"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protection locked="0"/>
    </xf>
    <xf numFmtId="49" fontId="54" fillId="0" borderId="10" xfId="0" applyNumberFormat="1" applyFont="1" applyFill="1" applyBorder="1" applyAlignment="1" applyProtection="1">
      <alignment horizontal="left" vertical="top" wrapText="1"/>
      <protection locked="0"/>
    </xf>
    <xf numFmtId="49" fontId="54" fillId="0" borderId="11" xfId="0" applyNumberFormat="1" applyFont="1" applyFill="1" applyBorder="1" applyAlignment="1" applyProtection="1">
      <alignment horizontal="left" vertical="top" wrapText="1"/>
      <protection locked="0"/>
    </xf>
    <xf numFmtId="0" fontId="6" fillId="16" borderId="10" xfId="0" applyFont="1" applyFill="1" applyBorder="1" applyAlignment="1">
      <alignment horizontal="center"/>
    </xf>
    <xf numFmtId="49" fontId="53" fillId="0" borderId="10" xfId="0" applyNumberFormat="1" applyFont="1" applyFill="1" applyBorder="1" applyAlignment="1" applyProtection="1">
      <alignment horizontal="left" vertical="top" wrapText="1"/>
      <protection/>
    </xf>
    <xf numFmtId="0" fontId="53" fillId="0" borderId="10" xfId="0" applyFont="1" applyFill="1" applyBorder="1" applyAlignment="1" applyProtection="1">
      <alignment horizontal="left" vertical="top" wrapText="1"/>
      <protection/>
    </xf>
    <xf numFmtId="0" fontId="53" fillId="0" borderId="10" xfId="0" applyFont="1" applyFill="1" applyBorder="1" applyAlignment="1" applyProtection="1">
      <alignment horizontal="left" vertical="top"/>
      <protection/>
    </xf>
    <xf numFmtId="0" fontId="53" fillId="0" borderId="11" xfId="0" applyFont="1" applyFill="1" applyBorder="1" applyAlignment="1" applyProtection="1">
      <alignment horizontal="left" vertical="top" wrapText="1"/>
      <protection/>
    </xf>
    <xf numFmtId="173" fontId="4" fillId="10" borderId="14" xfId="0" applyNumberFormat="1" applyFont="1" applyFill="1" applyBorder="1" applyAlignment="1" applyProtection="1">
      <alignment horizontal="center" vertical="center" wrapText="1"/>
      <protection/>
    </xf>
    <xf numFmtId="168" fontId="54" fillId="10" borderId="16" xfId="0" applyNumberFormat="1" applyFont="1" applyFill="1" applyBorder="1" applyAlignment="1" applyProtection="1">
      <alignment horizontal="center" vertical="center" wrapText="1"/>
      <protection/>
    </xf>
    <xf numFmtId="0" fontId="4" fillId="10" borderId="16" xfId="0" applyFont="1" applyFill="1" applyBorder="1" applyAlignment="1" applyProtection="1">
      <alignment horizontal="center" vertical="center" wrapText="1"/>
      <protection/>
    </xf>
    <xf numFmtId="0" fontId="57" fillId="33" borderId="11" xfId="0" applyFont="1" applyFill="1" applyBorder="1" applyAlignment="1" applyProtection="1">
      <alignment horizontal="left" vertical="top"/>
      <protection/>
    </xf>
    <xf numFmtId="0" fontId="57" fillId="33" borderId="15" xfId="0" applyFont="1" applyFill="1" applyBorder="1" applyAlignment="1" applyProtection="1">
      <alignment horizontal="left" vertical="top"/>
      <protection/>
    </xf>
    <xf numFmtId="0" fontId="57" fillId="33" borderId="17" xfId="0" applyFont="1" applyFill="1" applyBorder="1" applyAlignment="1" applyProtection="1">
      <alignment horizontal="left" vertical="top"/>
      <protection/>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7" xfId="0" applyFont="1" applyFill="1" applyBorder="1" applyAlignment="1">
      <alignment horizontal="left" vertical="top" wrapText="1"/>
    </xf>
    <xf numFmtId="168" fontId="54" fillId="33" borderId="11" xfId="0" applyNumberFormat="1" applyFont="1" applyFill="1" applyBorder="1" applyAlignment="1">
      <alignment horizontal="center" vertical="center"/>
    </xf>
    <xf numFmtId="0" fontId="3" fillId="33" borderId="17" xfId="0" applyFont="1" applyFill="1" applyBorder="1" applyAlignment="1">
      <alignment horizontal="center" vertical="center"/>
    </xf>
    <xf numFmtId="0" fontId="4" fillId="15" borderId="10" xfId="0" applyFont="1" applyFill="1" applyBorder="1" applyAlignment="1">
      <alignment horizontal="center" vertical="center" wrapText="1"/>
    </xf>
    <xf numFmtId="0" fontId="3" fillId="0" borderId="10" xfId="0" applyFont="1" applyFill="1" applyBorder="1" applyAlignment="1" applyProtection="1">
      <alignment horizontal="left" vertical="top" wrapText="1"/>
      <protection locked="0"/>
    </xf>
    <xf numFmtId="49" fontId="3" fillId="0" borderId="18" xfId="0" applyNumberFormat="1" applyFont="1" applyFill="1" applyBorder="1" applyAlignment="1" applyProtection="1">
      <alignment horizontal="left" vertical="top" wrapText="1"/>
      <protection locked="0"/>
    </xf>
    <xf numFmtId="49" fontId="3" fillId="0" borderId="19" xfId="0" applyNumberFormat="1" applyFont="1" applyFill="1" applyBorder="1" applyAlignment="1" applyProtection="1">
      <alignment horizontal="left" vertical="top" wrapText="1"/>
      <protection locked="0"/>
    </xf>
    <xf numFmtId="49" fontId="3" fillId="0" borderId="16" xfId="0" applyNumberFormat="1"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58" fillId="0" borderId="0" xfId="0" applyFont="1" applyAlignment="1">
      <alignment horizontal="center" vertical="center" wrapText="1"/>
    </xf>
    <xf numFmtId="0" fontId="59" fillId="0" borderId="0" xfId="0" applyFont="1" applyAlignment="1">
      <alignment horizontal="center" vertical="center"/>
    </xf>
    <xf numFmtId="0" fontId="4" fillId="10" borderId="11"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7" xfId="0" applyFont="1" applyFill="1" applyBorder="1" applyAlignment="1">
      <alignment horizontal="center" vertical="center"/>
    </xf>
    <xf numFmtId="0" fontId="4" fillId="35" borderId="18"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57" fillId="33" borderId="11" xfId="0" applyFont="1" applyFill="1" applyBorder="1" applyAlignment="1">
      <alignment horizontal="left" vertical="top"/>
    </xf>
    <xf numFmtId="0" fontId="57" fillId="33" borderId="15" xfId="0" applyFont="1" applyFill="1" applyBorder="1" applyAlignment="1">
      <alignment horizontal="left" vertical="top"/>
    </xf>
    <xf numFmtId="0" fontId="57" fillId="33" borderId="17" xfId="0" applyFont="1" applyFill="1" applyBorder="1" applyAlignment="1">
      <alignment horizontal="left" vertical="top"/>
    </xf>
    <xf numFmtId="0" fontId="4" fillId="19" borderId="11" xfId="0" applyFont="1" applyFill="1" applyBorder="1" applyAlignment="1">
      <alignment horizontal="center" vertical="center" wrapText="1"/>
    </xf>
    <xf numFmtId="0" fontId="4" fillId="19" borderId="15" xfId="0" applyFont="1" applyFill="1" applyBorder="1" applyAlignment="1">
      <alignment horizontal="center" vertical="center"/>
    </xf>
    <xf numFmtId="0" fontId="4" fillId="19" borderId="17" xfId="0" applyFont="1" applyFill="1" applyBorder="1" applyAlignment="1">
      <alignment horizontal="center" vertical="center"/>
    </xf>
    <xf numFmtId="173" fontId="4" fillId="15" borderId="11" xfId="0" applyNumberFormat="1" applyFont="1" applyFill="1" applyBorder="1" applyAlignment="1">
      <alignment horizontal="center" vertical="center" wrapText="1"/>
    </xf>
    <xf numFmtId="173" fontId="4" fillId="15" borderId="15" xfId="0" applyNumberFormat="1" applyFont="1" applyFill="1" applyBorder="1" applyAlignment="1">
      <alignment horizontal="center" vertical="center" wrapText="1"/>
    </xf>
    <xf numFmtId="173" fontId="4" fillId="15" borderId="17"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11" borderId="10" xfId="0" applyFont="1" applyFill="1" applyBorder="1" applyAlignment="1">
      <alignment horizontal="center" vertical="center" wrapText="1"/>
    </xf>
    <xf numFmtId="173" fontId="4" fillId="19" borderId="11" xfId="0" applyNumberFormat="1" applyFont="1" applyFill="1" applyBorder="1" applyAlignment="1" applyProtection="1">
      <alignment horizontal="center" vertical="center" wrapText="1"/>
      <protection/>
    </xf>
    <xf numFmtId="173" fontId="4" fillId="19" borderId="17" xfId="0" applyNumberFormat="1" applyFont="1" applyFill="1" applyBorder="1" applyAlignment="1" applyProtection="1">
      <alignment horizontal="center" vertical="center" wrapText="1"/>
      <protection/>
    </xf>
    <xf numFmtId="168" fontId="54" fillId="11" borderId="18" xfId="0" applyNumberFormat="1" applyFont="1" applyFill="1" applyBorder="1" applyAlignment="1">
      <alignment horizontal="right"/>
    </xf>
    <xf numFmtId="168" fontId="54" fillId="11" borderId="19" xfId="0" applyNumberFormat="1" applyFont="1" applyFill="1" applyBorder="1" applyAlignment="1">
      <alignment horizontal="right"/>
    </xf>
    <xf numFmtId="168" fontId="54" fillId="11" borderId="16" xfId="0" applyNumberFormat="1" applyFont="1" applyFill="1" applyBorder="1" applyAlignment="1">
      <alignment horizontal="right"/>
    </xf>
    <xf numFmtId="0" fontId="54" fillId="19" borderId="18" xfId="0" applyFont="1" applyFill="1" applyBorder="1" applyAlignment="1" applyProtection="1">
      <alignment horizontal="right"/>
      <protection/>
    </xf>
    <xf numFmtId="0" fontId="54" fillId="19" borderId="19" xfId="0" applyFont="1" applyFill="1" applyBorder="1" applyAlignment="1" applyProtection="1">
      <alignment horizontal="right"/>
      <protection/>
    </xf>
    <xf numFmtId="0" fontId="54" fillId="19" borderId="16" xfId="0" applyFont="1" applyFill="1" applyBorder="1" applyAlignment="1" applyProtection="1">
      <alignment horizontal="right"/>
      <protection/>
    </xf>
    <xf numFmtId="0" fontId="54" fillId="19" borderId="18" xfId="0" applyFont="1" applyFill="1" applyBorder="1" applyAlignment="1" applyProtection="1">
      <alignment horizontal="right" wrapText="1"/>
      <protection/>
    </xf>
    <xf numFmtId="0" fontId="54" fillId="19" borderId="19" xfId="0" applyFont="1" applyFill="1" applyBorder="1" applyAlignment="1" applyProtection="1">
      <alignment horizontal="right" wrapText="1"/>
      <protection/>
    </xf>
    <xf numFmtId="0" fontId="54" fillId="19" borderId="16" xfId="0" applyFont="1" applyFill="1" applyBorder="1" applyAlignment="1" applyProtection="1">
      <alignment horizontal="right" wrapText="1"/>
      <protection/>
    </xf>
    <xf numFmtId="0" fontId="3" fillId="0" borderId="0" xfId="0" applyFont="1" applyAlignment="1" applyProtection="1">
      <alignment horizontal="center"/>
      <protection locked="0"/>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Pourcentage 3"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38100</xdr:rowOff>
    </xdr:from>
    <xdr:to>
      <xdr:col>0</xdr:col>
      <xdr:colOff>1666875</xdr:colOff>
      <xdr:row>0</xdr:row>
      <xdr:rowOff>790575</xdr:rowOff>
    </xdr:to>
    <xdr:pic>
      <xdr:nvPicPr>
        <xdr:cNvPr id="1" name="Image 3"/>
        <xdr:cNvPicPr preferRelativeResize="1">
          <a:picLocks noChangeAspect="1"/>
        </xdr:cNvPicPr>
      </xdr:nvPicPr>
      <xdr:blipFill>
        <a:blip r:embed="rId1"/>
        <a:stretch>
          <a:fillRect/>
        </a:stretch>
      </xdr:blipFill>
      <xdr:spPr>
        <a:xfrm>
          <a:off x="552450" y="38100"/>
          <a:ext cx="11144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8"/>
  <sheetViews>
    <sheetView tabSelected="1" workbookViewId="0" topLeftCell="A1">
      <selection activeCell="B67" sqref="B67"/>
    </sheetView>
  </sheetViews>
  <sheetFormatPr defaultColWidth="11.421875" defaultRowHeight="12.75"/>
  <cols>
    <col min="1" max="2" width="36.7109375" style="1" customWidth="1"/>
    <col min="3" max="3" width="16.28125" style="7" customWidth="1"/>
    <col min="4" max="4" width="12.7109375" style="9" customWidth="1"/>
    <col min="5" max="5" width="12.7109375" style="15" customWidth="1"/>
    <col min="6" max="6" width="31.8515625" style="1" customWidth="1"/>
    <col min="7" max="7" width="16.00390625" style="1" customWidth="1"/>
    <col min="8" max="8" width="17.00390625" style="1" customWidth="1"/>
    <col min="9" max="9" width="41.57421875" style="1" customWidth="1"/>
    <col min="10" max="16384" width="11.421875" style="1" customWidth="1"/>
  </cols>
  <sheetData>
    <row r="1" spans="1:7" ht="73.5" customHeight="1">
      <c r="A1" s="51"/>
      <c r="B1" s="123" t="s">
        <v>35</v>
      </c>
      <c r="C1" s="124"/>
      <c r="D1" s="124"/>
      <c r="E1" s="124"/>
      <c r="F1" s="124"/>
      <c r="G1" s="16"/>
    </row>
    <row r="2" spans="1:9" ht="270" customHeight="1">
      <c r="A2" s="107" t="s">
        <v>48</v>
      </c>
      <c r="B2" s="108"/>
      <c r="C2" s="108"/>
      <c r="D2" s="108"/>
      <c r="E2" s="108"/>
      <c r="F2" s="108"/>
      <c r="G2" s="108"/>
      <c r="H2" s="108"/>
      <c r="I2" s="109"/>
    </row>
    <row r="3" spans="1:9" ht="57.75" customHeight="1">
      <c r="A3" s="128" t="s">
        <v>1</v>
      </c>
      <c r="B3" s="128" t="s">
        <v>34</v>
      </c>
      <c r="C3" s="125" t="s">
        <v>36</v>
      </c>
      <c r="D3" s="126"/>
      <c r="E3" s="126"/>
      <c r="F3" s="127"/>
      <c r="G3" s="133" t="s">
        <v>45</v>
      </c>
      <c r="H3" s="134"/>
      <c r="I3" s="135"/>
    </row>
    <row r="4" spans="1:9" s="20" customFormat="1" ht="56.25" customHeight="1">
      <c r="A4" s="129"/>
      <c r="B4" s="129"/>
      <c r="C4" s="101" t="s">
        <v>30</v>
      </c>
      <c r="D4" s="102" t="s">
        <v>29</v>
      </c>
      <c r="E4" s="103" t="s">
        <v>18</v>
      </c>
      <c r="F4" s="103" t="s">
        <v>27</v>
      </c>
      <c r="G4" s="142" t="s">
        <v>31</v>
      </c>
      <c r="H4" s="143"/>
      <c r="I4" s="52" t="s">
        <v>27</v>
      </c>
    </row>
    <row r="5" spans="1:9" ht="15">
      <c r="A5" s="104" t="s">
        <v>2</v>
      </c>
      <c r="B5" s="105"/>
      <c r="C5" s="105"/>
      <c r="D5" s="105"/>
      <c r="E5" s="105"/>
      <c r="F5" s="105"/>
      <c r="G5" s="105"/>
      <c r="H5" s="105"/>
      <c r="I5" s="106"/>
    </row>
    <row r="6" spans="1:9" ht="25.5">
      <c r="A6" s="97" t="s">
        <v>37</v>
      </c>
      <c r="B6" s="78" t="s">
        <v>44</v>
      </c>
      <c r="C6" s="60"/>
      <c r="D6" s="59" t="e">
        <f aca="true" t="shared" si="0" ref="D6:D11">IF(C6/$C$41=0,"",C6/$C$41)</f>
        <v>#DIV/0!</v>
      </c>
      <c r="E6" s="153"/>
      <c r="F6" s="114"/>
      <c r="G6" s="147" t="s">
        <v>3</v>
      </c>
      <c r="H6" s="62"/>
      <c r="I6" s="114"/>
    </row>
    <row r="7" spans="1:9" ht="12.75">
      <c r="A7" s="78" t="s">
        <v>38</v>
      </c>
      <c r="B7" s="79" t="s">
        <v>28</v>
      </c>
      <c r="C7" s="61"/>
      <c r="D7" s="59" t="e">
        <f t="shared" si="0"/>
        <v>#DIV/0!</v>
      </c>
      <c r="E7" s="81"/>
      <c r="F7" s="115"/>
      <c r="G7" s="148"/>
      <c r="H7" s="62"/>
      <c r="I7" s="115"/>
    </row>
    <row r="8" spans="1:9" ht="12.75">
      <c r="A8" s="78"/>
      <c r="B8" s="80"/>
      <c r="C8" s="61"/>
      <c r="D8" s="59" t="e">
        <f t="shared" si="0"/>
        <v>#DIV/0!</v>
      </c>
      <c r="E8" s="82"/>
      <c r="F8" s="115"/>
      <c r="G8" s="148"/>
      <c r="H8" s="62"/>
      <c r="I8" s="115"/>
    </row>
    <row r="9" spans="1:9" ht="12.75">
      <c r="A9" s="78"/>
      <c r="B9" s="80"/>
      <c r="C9" s="61"/>
      <c r="D9" s="59" t="e">
        <f t="shared" si="0"/>
        <v>#DIV/0!</v>
      </c>
      <c r="E9" s="82"/>
      <c r="F9" s="115"/>
      <c r="G9" s="148"/>
      <c r="H9" s="62"/>
      <c r="I9" s="115"/>
    </row>
    <row r="10" spans="1:9" ht="12.75">
      <c r="A10" s="78"/>
      <c r="B10" s="80"/>
      <c r="C10" s="61"/>
      <c r="D10" s="59" t="e">
        <f t="shared" si="0"/>
        <v>#DIV/0!</v>
      </c>
      <c r="E10" s="82"/>
      <c r="F10" s="115"/>
      <c r="G10" s="148"/>
      <c r="H10" s="62"/>
      <c r="I10" s="115"/>
    </row>
    <row r="11" spans="1:9" ht="12.75">
      <c r="A11" s="77"/>
      <c r="B11" s="79" t="s">
        <v>28</v>
      </c>
      <c r="C11" s="60"/>
      <c r="D11" s="59" t="e">
        <f t="shared" si="0"/>
        <v>#DIV/0!</v>
      </c>
      <c r="E11" s="82"/>
      <c r="F11" s="115"/>
      <c r="G11" s="148"/>
      <c r="H11" s="62"/>
      <c r="I11" s="115"/>
    </row>
    <row r="12" spans="1:9" ht="12.75">
      <c r="A12" s="22"/>
      <c r="B12" s="23" t="s">
        <v>3</v>
      </c>
      <c r="C12" s="24">
        <f>SUM(C6:C11)</f>
        <v>0</v>
      </c>
      <c r="D12" s="25" t="e">
        <f>C12/C41</f>
        <v>#DIV/0!</v>
      </c>
      <c r="E12" s="89"/>
      <c r="F12" s="116"/>
      <c r="G12" s="149"/>
      <c r="H12" s="53">
        <f>SUM(H6:H11)</f>
        <v>0</v>
      </c>
      <c r="I12" s="116"/>
    </row>
    <row r="13" spans="1:9" ht="15">
      <c r="A13" s="104" t="s">
        <v>14</v>
      </c>
      <c r="B13" s="105"/>
      <c r="C13" s="105"/>
      <c r="D13" s="105"/>
      <c r="E13" s="105"/>
      <c r="F13" s="105"/>
      <c r="G13" s="105"/>
      <c r="H13" s="105"/>
      <c r="I13" s="106"/>
    </row>
    <row r="14" spans="1:9" ht="12.75">
      <c r="A14" s="83" t="s">
        <v>4</v>
      </c>
      <c r="B14" s="84"/>
      <c r="C14" s="63"/>
      <c r="D14" s="68" t="e">
        <f aca="true" t="shared" si="1" ref="D14:D19">IF(C14/$C$41=0,"",C14/$C$41)</f>
        <v>#DIV/0!</v>
      </c>
      <c r="E14" s="87"/>
      <c r="F14" s="114"/>
      <c r="G14" s="147" t="s">
        <v>3</v>
      </c>
      <c r="H14" s="62"/>
      <c r="I14" s="114"/>
    </row>
    <row r="15" spans="1:9" ht="12.75">
      <c r="A15" s="77"/>
      <c r="B15" s="85"/>
      <c r="C15" s="60"/>
      <c r="D15" s="59" t="e">
        <f t="shared" si="1"/>
        <v>#DIV/0!</v>
      </c>
      <c r="E15" s="82"/>
      <c r="F15" s="115"/>
      <c r="G15" s="148"/>
      <c r="H15" s="62"/>
      <c r="I15" s="115"/>
    </row>
    <row r="16" spans="1:9" ht="12.75">
      <c r="A16" s="77"/>
      <c r="B16" s="85"/>
      <c r="C16" s="60"/>
      <c r="D16" s="59" t="e">
        <f t="shared" si="1"/>
        <v>#DIV/0!</v>
      </c>
      <c r="E16" s="82"/>
      <c r="F16" s="115"/>
      <c r="G16" s="148"/>
      <c r="H16" s="62"/>
      <c r="I16" s="115"/>
    </row>
    <row r="17" spans="1:9" ht="12.75">
      <c r="A17" s="77"/>
      <c r="B17" s="85"/>
      <c r="C17" s="60"/>
      <c r="D17" s="59" t="e">
        <f t="shared" si="1"/>
        <v>#DIV/0!</v>
      </c>
      <c r="E17" s="82"/>
      <c r="F17" s="115"/>
      <c r="G17" s="148"/>
      <c r="H17" s="62"/>
      <c r="I17" s="115"/>
    </row>
    <row r="18" spans="1:9" ht="12.75">
      <c r="A18" s="77"/>
      <c r="B18" s="85"/>
      <c r="C18" s="60"/>
      <c r="D18" s="59" t="e">
        <f t="shared" si="1"/>
        <v>#DIV/0!</v>
      </c>
      <c r="E18" s="82"/>
      <c r="F18" s="115"/>
      <c r="G18" s="148"/>
      <c r="H18" s="62"/>
      <c r="I18" s="115"/>
    </row>
    <row r="19" spans="1:9" ht="12" customHeight="1">
      <c r="A19" s="77"/>
      <c r="B19" s="86"/>
      <c r="C19" s="60"/>
      <c r="D19" s="59" t="e">
        <f t="shared" si="1"/>
        <v>#DIV/0!</v>
      </c>
      <c r="E19" s="82"/>
      <c r="F19" s="115"/>
      <c r="G19" s="148"/>
      <c r="H19" s="62"/>
      <c r="I19" s="115"/>
    </row>
    <row r="20" spans="1:9" ht="12.75">
      <c r="A20" s="56"/>
      <c r="B20" s="23" t="s">
        <v>3</v>
      </c>
      <c r="C20" s="24">
        <f>SUM(C14:C19)</f>
        <v>0</v>
      </c>
      <c r="D20" s="25" t="e">
        <f>C20/C41</f>
        <v>#DIV/0!</v>
      </c>
      <c r="E20" s="88"/>
      <c r="F20" s="115"/>
      <c r="G20" s="149"/>
      <c r="H20" s="53">
        <f>SUM(H14:H19)</f>
        <v>0</v>
      </c>
      <c r="I20" s="115"/>
    </row>
    <row r="21" spans="1:9" ht="38.25">
      <c r="A21" s="26"/>
      <c r="B21" s="27" t="s">
        <v>5</v>
      </c>
      <c r="C21" s="28">
        <f>C12+C20</f>
        <v>0</v>
      </c>
      <c r="D21" s="29" t="e">
        <f>C21/C41</f>
        <v>#DIV/0!</v>
      </c>
      <c r="E21" s="89"/>
      <c r="F21" s="116"/>
      <c r="G21" s="54" t="s">
        <v>5</v>
      </c>
      <c r="H21" s="64">
        <f>H12+H20</f>
        <v>0</v>
      </c>
      <c r="I21" s="116"/>
    </row>
    <row r="22" spans="1:9" s="3" customFormat="1" ht="15">
      <c r="A22" s="104" t="s">
        <v>33</v>
      </c>
      <c r="B22" s="105"/>
      <c r="C22" s="105"/>
      <c r="D22" s="105"/>
      <c r="E22" s="105"/>
      <c r="F22" s="105"/>
      <c r="G22" s="105"/>
      <c r="H22" s="105"/>
      <c r="I22" s="106"/>
    </row>
    <row r="23" spans="1:9" s="3" customFormat="1" ht="12.75">
      <c r="A23" s="77" t="s">
        <v>4</v>
      </c>
      <c r="B23" s="86"/>
      <c r="C23" s="66"/>
      <c r="D23" s="59" t="e">
        <f aca="true" t="shared" si="2" ref="D23:D28">IF(C23/$C$41=0,"",C23/$C$41)</f>
        <v>#DIV/0!</v>
      </c>
      <c r="E23" s="82"/>
      <c r="F23" s="114"/>
      <c r="G23" s="147" t="s">
        <v>3</v>
      </c>
      <c r="H23" s="62"/>
      <c r="I23" s="114"/>
    </row>
    <row r="24" spans="1:9" s="3" customFormat="1" ht="12.75">
      <c r="A24" s="77"/>
      <c r="B24" s="86"/>
      <c r="C24" s="66"/>
      <c r="D24" s="59" t="e">
        <f t="shared" si="2"/>
        <v>#DIV/0!</v>
      </c>
      <c r="E24" s="82"/>
      <c r="F24" s="115"/>
      <c r="G24" s="148"/>
      <c r="H24" s="62"/>
      <c r="I24" s="115"/>
    </row>
    <row r="25" spans="1:9" s="3" customFormat="1" ht="12.75">
      <c r="A25" s="77"/>
      <c r="B25" s="86"/>
      <c r="C25" s="66"/>
      <c r="D25" s="59" t="e">
        <f t="shared" si="2"/>
        <v>#DIV/0!</v>
      </c>
      <c r="E25" s="82"/>
      <c r="F25" s="115"/>
      <c r="G25" s="148"/>
      <c r="H25" s="62"/>
      <c r="I25" s="115"/>
    </row>
    <row r="26" spans="1:9" s="3" customFormat="1" ht="12.75">
      <c r="A26" s="77"/>
      <c r="B26" s="86"/>
      <c r="C26" s="66"/>
      <c r="D26" s="59" t="e">
        <f t="shared" si="2"/>
        <v>#DIV/0!</v>
      </c>
      <c r="E26" s="82"/>
      <c r="F26" s="115"/>
      <c r="G26" s="148"/>
      <c r="H26" s="62"/>
      <c r="I26" s="115"/>
    </row>
    <row r="27" spans="1:9" s="3" customFormat="1" ht="12.75">
      <c r="A27" s="94"/>
      <c r="B27" s="86"/>
      <c r="C27" s="66"/>
      <c r="D27" s="59" t="e">
        <f t="shared" si="2"/>
        <v>#DIV/0!</v>
      </c>
      <c r="E27" s="82"/>
      <c r="F27" s="115"/>
      <c r="G27" s="148"/>
      <c r="H27" s="62"/>
      <c r="I27" s="115"/>
    </row>
    <row r="28" spans="1:9" s="3" customFormat="1" ht="12.75">
      <c r="A28" s="95"/>
      <c r="B28" s="86"/>
      <c r="C28" s="67"/>
      <c r="D28" s="59" t="e">
        <f t="shared" si="2"/>
        <v>#DIV/0!</v>
      </c>
      <c r="E28" s="82"/>
      <c r="F28" s="115"/>
      <c r="G28" s="148"/>
      <c r="H28" s="62"/>
      <c r="I28" s="115"/>
    </row>
    <row r="29" spans="1:9" ht="12.75">
      <c r="A29" s="22"/>
      <c r="B29" s="23" t="s">
        <v>3</v>
      </c>
      <c r="C29" s="24">
        <f>SUM(C23:C28)</f>
        <v>0</v>
      </c>
      <c r="D29" s="25" t="e">
        <f>C29/C41</f>
        <v>#DIV/0!</v>
      </c>
      <c r="E29" s="88"/>
      <c r="F29" s="116"/>
      <c r="G29" s="149"/>
      <c r="H29" s="53">
        <f>SUM(H23:H28)</f>
        <v>0</v>
      </c>
      <c r="I29" s="116"/>
    </row>
    <row r="30" spans="1:9" ht="15">
      <c r="A30" s="104" t="s">
        <v>6</v>
      </c>
      <c r="B30" s="105"/>
      <c r="C30" s="105"/>
      <c r="D30" s="105"/>
      <c r="E30" s="105"/>
      <c r="F30" s="105"/>
      <c r="G30" s="105"/>
      <c r="H30" s="105"/>
      <c r="I30" s="106"/>
    </row>
    <row r="31" spans="1:9" ht="12.75">
      <c r="A31" s="97" t="s">
        <v>9</v>
      </c>
      <c r="B31" s="86"/>
      <c r="C31" s="60"/>
      <c r="D31" s="59" t="e">
        <f aca="true" t="shared" si="3" ref="D31:D38">IF(C31/$C$41=0,"",C31/$C$41)</f>
        <v>#DIV/0!</v>
      </c>
      <c r="E31" s="82"/>
      <c r="F31" s="114"/>
      <c r="G31" s="150" t="s">
        <v>10</v>
      </c>
      <c r="H31" s="62"/>
      <c r="I31" s="114"/>
    </row>
    <row r="32" spans="1:9" ht="12.75">
      <c r="A32" s="97" t="s">
        <v>7</v>
      </c>
      <c r="B32" s="85"/>
      <c r="C32" s="60"/>
      <c r="D32" s="59" t="e">
        <f t="shared" si="3"/>
        <v>#DIV/0!</v>
      </c>
      <c r="E32" s="82"/>
      <c r="F32" s="115"/>
      <c r="G32" s="151"/>
      <c r="H32" s="62"/>
      <c r="I32" s="115"/>
    </row>
    <row r="33" spans="1:9" ht="12.75">
      <c r="A33" s="97" t="s">
        <v>8</v>
      </c>
      <c r="B33" s="86"/>
      <c r="C33" s="60"/>
      <c r="D33" s="59" t="e">
        <f t="shared" si="3"/>
        <v>#DIV/0!</v>
      </c>
      <c r="E33" s="82"/>
      <c r="F33" s="115"/>
      <c r="G33" s="151"/>
      <c r="H33" s="62"/>
      <c r="I33" s="115"/>
    </row>
    <row r="34" spans="1:9" ht="12.75">
      <c r="A34" s="97" t="s">
        <v>15</v>
      </c>
      <c r="B34" s="86"/>
      <c r="C34" s="60"/>
      <c r="D34" s="59" t="e">
        <f t="shared" si="3"/>
        <v>#DIV/0!</v>
      </c>
      <c r="E34" s="82"/>
      <c r="F34" s="115"/>
      <c r="G34" s="151"/>
      <c r="H34" s="62"/>
      <c r="I34" s="115"/>
    </row>
    <row r="35" spans="1:9" ht="12.75">
      <c r="A35" s="97" t="s">
        <v>16</v>
      </c>
      <c r="B35" s="85"/>
      <c r="C35" s="60"/>
      <c r="D35" s="59" t="e">
        <f t="shared" si="3"/>
        <v>#DIV/0!</v>
      </c>
      <c r="E35" s="82"/>
      <c r="F35" s="115"/>
      <c r="G35" s="151"/>
      <c r="H35" s="62"/>
      <c r="I35" s="115"/>
    </row>
    <row r="36" spans="1:9" ht="12.75">
      <c r="A36" s="97" t="s">
        <v>39</v>
      </c>
      <c r="B36" s="86"/>
      <c r="C36" s="60"/>
      <c r="D36" s="59" t="e">
        <f t="shared" si="3"/>
        <v>#DIV/0!</v>
      </c>
      <c r="E36" s="82"/>
      <c r="F36" s="115"/>
      <c r="G36" s="151"/>
      <c r="H36" s="62"/>
      <c r="I36" s="115"/>
    </row>
    <row r="37" spans="1:9" ht="12.75">
      <c r="A37" s="77" t="s">
        <v>17</v>
      </c>
      <c r="B37" s="85"/>
      <c r="C37" s="60"/>
      <c r="D37" s="59" t="e">
        <f t="shared" si="3"/>
        <v>#DIV/0!</v>
      </c>
      <c r="E37" s="82"/>
      <c r="F37" s="115"/>
      <c r="G37" s="151"/>
      <c r="H37" s="62"/>
      <c r="I37" s="115"/>
    </row>
    <row r="38" spans="1:9" ht="12.75">
      <c r="A38" s="90"/>
      <c r="B38" s="85"/>
      <c r="C38" s="60"/>
      <c r="D38" s="59" t="e">
        <f t="shared" si="3"/>
        <v>#DIV/0!</v>
      </c>
      <c r="E38" s="82"/>
      <c r="F38" s="115"/>
      <c r="G38" s="151"/>
      <c r="H38" s="62"/>
      <c r="I38" s="115"/>
    </row>
    <row r="39" spans="1:9" ht="12.75">
      <c r="A39" s="22"/>
      <c r="B39" s="30" t="s">
        <v>10</v>
      </c>
      <c r="C39" s="24">
        <f>SUM(C31:C38)</f>
        <v>0</v>
      </c>
      <c r="D39" s="25" t="e">
        <f>C39/C41</f>
        <v>#DIV/0!</v>
      </c>
      <c r="E39" s="88"/>
      <c r="F39" s="116"/>
      <c r="G39" s="152"/>
      <c r="H39" s="53">
        <f>SUM(H31:H38)</f>
        <v>0</v>
      </c>
      <c r="I39" s="116"/>
    </row>
    <row r="40" spans="3:5" ht="5.25" customHeight="1">
      <c r="C40" s="21"/>
      <c r="E40" s="48"/>
    </row>
    <row r="41" spans="1:8" s="13" customFormat="1" ht="31.5">
      <c r="A41" s="31"/>
      <c r="B41" s="32" t="s">
        <v>40</v>
      </c>
      <c r="C41" s="33">
        <f>SUM(C39,C29,C21)</f>
        <v>0</v>
      </c>
      <c r="D41" s="34" t="e">
        <f>C41/C41</f>
        <v>#DIV/0!</v>
      </c>
      <c r="E41" s="96"/>
      <c r="F41" s="10"/>
      <c r="G41" s="55" t="s">
        <v>41</v>
      </c>
      <c r="H41" s="65">
        <f>H21+H29+H39</f>
        <v>0</v>
      </c>
    </row>
    <row r="42" spans="1:5" ht="12.75">
      <c r="A42" s="5"/>
      <c r="B42" s="6"/>
      <c r="D42" s="7"/>
      <c r="E42" s="14"/>
    </row>
    <row r="43" spans="1:9" ht="37.5" customHeight="1">
      <c r="A43" s="139" t="s">
        <v>11</v>
      </c>
      <c r="B43" s="139" t="s">
        <v>34</v>
      </c>
      <c r="C43" s="136" t="s">
        <v>42</v>
      </c>
      <c r="D43" s="137"/>
      <c r="E43" s="137"/>
      <c r="F43" s="138"/>
      <c r="G43" s="141" t="s">
        <v>47</v>
      </c>
      <c r="H43" s="141"/>
      <c r="I43" s="141"/>
    </row>
    <row r="44" spans="1:9" s="10" customFormat="1" ht="45" customHeight="1">
      <c r="A44" s="140"/>
      <c r="B44" s="140"/>
      <c r="C44" s="12" t="s">
        <v>43</v>
      </c>
      <c r="D44" s="11" t="s">
        <v>29</v>
      </c>
      <c r="E44" s="112" t="s">
        <v>27</v>
      </c>
      <c r="F44" s="112"/>
      <c r="G44" s="141" t="s">
        <v>43</v>
      </c>
      <c r="H44" s="141"/>
      <c r="I44" s="58" t="s">
        <v>27</v>
      </c>
    </row>
    <row r="45" spans="1:9" ht="15">
      <c r="A45" s="130" t="s">
        <v>19</v>
      </c>
      <c r="B45" s="131"/>
      <c r="C45" s="131"/>
      <c r="D45" s="131"/>
      <c r="E45" s="131"/>
      <c r="F45" s="131"/>
      <c r="G45" s="131"/>
      <c r="H45" s="131"/>
      <c r="I45" s="132"/>
    </row>
    <row r="46" spans="1:9" ht="12.75">
      <c r="A46" s="98" t="s">
        <v>12</v>
      </c>
      <c r="B46" s="86" t="s">
        <v>28</v>
      </c>
      <c r="C46" s="70"/>
      <c r="D46" s="69" t="e">
        <f aca="true" t="shared" si="4" ref="D46:D52">IF(C46/$C$81=0,"",C46/$C$81)</f>
        <v>#DIV/0!</v>
      </c>
      <c r="E46" s="113"/>
      <c r="F46" s="113"/>
      <c r="G46" s="144" t="s">
        <v>3</v>
      </c>
      <c r="H46" s="62"/>
      <c r="I46" s="114"/>
    </row>
    <row r="47" spans="1:9" ht="12.75">
      <c r="A47" s="98" t="s">
        <v>20</v>
      </c>
      <c r="B47" s="86" t="s">
        <v>28</v>
      </c>
      <c r="C47" s="70"/>
      <c r="D47" s="69" t="e">
        <f t="shared" si="4"/>
        <v>#DIV/0!</v>
      </c>
      <c r="E47" s="113"/>
      <c r="F47" s="113"/>
      <c r="G47" s="145"/>
      <c r="H47" s="62"/>
      <c r="I47" s="115"/>
    </row>
    <row r="48" spans="1:9" ht="12.75">
      <c r="A48" s="98" t="s">
        <v>32</v>
      </c>
      <c r="B48" s="86" t="s">
        <v>28</v>
      </c>
      <c r="C48" s="70"/>
      <c r="D48" s="69" t="e">
        <f t="shared" si="4"/>
        <v>#DIV/0!</v>
      </c>
      <c r="E48" s="113"/>
      <c r="F48" s="113"/>
      <c r="G48" s="145"/>
      <c r="H48" s="62"/>
      <c r="I48" s="115"/>
    </row>
    <row r="49" spans="1:9" ht="12.75">
      <c r="A49" s="92" t="s">
        <v>17</v>
      </c>
      <c r="B49" s="86" t="s">
        <v>28</v>
      </c>
      <c r="C49" s="70"/>
      <c r="D49" s="69" t="e">
        <f t="shared" si="4"/>
        <v>#DIV/0!</v>
      </c>
      <c r="E49" s="113"/>
      <c r="F49" s="113"/>
      <c r="G49" s="145"/>
      <c r="H49" s="62"/>
      <c r="I49" s="115"/>
    </row>
    <row r="50" spans="1:9" ht="12.75">
      <c r="A50" s="92"/>
      <c r="B50" s="86"/>
      <c r="C50" s="70"/>
      <c r="D50" s="69" t="e">
        <f t="shared" si="4"/>
        <v>#DIV/0!</v>
      </c>
      <c r="E50" s="113"/>
      <c r="F50" s="113"/>
      <c r="G50" s="145"/>
      <c r="H50" s="62"/>
      <c r="I50" s="115"/>
    </row>
    <row r="51" spans="1:9" ht="12.75">
      <c r="A51" s="92"/>
      <c r="B51" s="86"/>
      <c r="C51" s="70"/>
      <c r="D51" s="69" t="e">
        <f t="shared" si="4"/>
        <v>#DIV/0!</v>
      </c>
      <c r="E51" s="113"/>
      <c r="F51" s="113"/>
      <c r="G51" s="145"/>
      <c r="H51" s="62"/>
      <c r="I51" s="115"/>
    </row>
    <row r="52" spans="1:9" ht="12.75">
      <c r="A52" s="92"/>
      <c r="B52" s="86" t="s">
        <v>28</v>
      </c>
      <c r="C52" s="70"/>
      <c r="D52" s="69" t="e">
        <f t="shared" si="4"/>
        <v>#DIV/0!</v>
      </c>
      <c r="E52" s="113"/>
      <c r="F52" s="113"/>
      <c r="G52" s="145"/>
      <c r="H52" s="62"/>
      <c r="I52" s="115"/>
    </row>
    <row r="53" spans="1:9" ht="12.75">
      <c r="A53" s="35"/>
      <c r="B53" s="36" t="s">
        <v>3</v>
      </c>
      <c r="C53" s="37">
        <f>SUM(C46:C52)</f>
        <v>0</v>
      </c>
      <c r="D53" s="38" t="e">
        <f>C53/C81</f>
        <v>#DIV/0!</v>
      </c>
      <c r="E53" s="113"/>
      <c r="F53" s="113"/>
      <c r="G53" s="146"/>
      <c r="H53" s="57">
        <f>SUM(H46:H52)</f>
        <v>0</v>
      </c>
      <c r="I53" s="116"/>
    </row>
    <row r="54" spans="1:9" s="3" customFormat="1" ht="15.75" customHeight="1">
      <c r="A54" s="130" t="s">
        <v>24</v>
      </c>
      <c r="B54" s="131"/>
      <c r="C54" s="131"/>
      <c r="D54" s="131"/>
      <c r="E54" s="131"/>
      <c r="F54" s="131"/>
      <c r="G54" s="131"/>
      <c r="H54" s="131"/>
      <c r="I54" s="132"/>
    </row>
    <row r="55" spans="1:9" s="3" customFormat="1" ht="12.75">
      <c r="A55" s="99" t="s">
        <v>23</v>
      </c>
      <c r="B55" s="79" t="s">
        <v>28</v>
      </c>
      <c r="C55" s="70"/>
      <c r="D55" s="69" t="e">
        <f aca="true" t="shared" si="5" ref="D55:D61">IF(C55/$C$81=0,"",C55/$C$81)</f>
        <v>#DIV/0!</v>
      </c>
      <c r="E55" s="113"/>
      <c r="F55" s="113"/>
      <c r="G55" s="144" t="s">
        <v>3</v>
      </c>
      <c r="H55" s="62"/>
      <c r="I55" s="114"/>
    </row>
    <row r="56" spans="1:9" s="3" customFormat="1" ht="12.75">
      <c r="A56" s="99" t="s">
        <v>25</v>
      </c>
      <c r="B56" s="79" t="s">
        <v>28</v>
      </c>
      <c r="C56" s="70"/>
      <c r="D56" s="69" t="e">
        <f t="shared" si="5"/>
        <v>#DIV/0!</v>
      </c>
      <c r="E56" s="113"/>
      <c r="F56" s="113"/>
      <c r="G56" s="145"/>
      <c r="H56" s="62"/>
      <c r="I56" s="115"/>
    </row>
    <row r="57" spans="1:9" s="4" customFormat="1" ht="12.75">
      <c r="A57" s="99" t="s">
        <v>26</v>
      </c>
      <c r="B57" s="79" t="s">
        <v>28</v>
      </c>
      <c r="C57" s="70"/>
      <c r="D57" s="69" t="e">
        <f t="shared" si="5"/>
        <v>#DIV/0!</v>
      </c>
      <c r="E57" s="113"/>
      <c r="F57" s="113"/>
      <c r="G57" s="145"/>
      <c r="H57" s="76"/>
      <c r="I57" s="115"/>
    </row>
    <row r="58" spans="1:9" ht="12.75">
      <c r="A58" s="93" t="s">
        <v>17</v>
      </c>
      <c r="B58" s="79" t="s">
        <v>28</v>
      </c>
      <c r="C58" s="70"/>
      <c r="D58" s="69" t="e">
        <f t="shared" si="5"/>
        <v>#DIV/0!</v>
      </c>
      <c r="E58" s="113"/>
      <c r="F58" s="113"/>
      <c r="G58" s="145"/>
      <c r="H58" s="62"/>
      <c r="I58" s="115"/>
    </row>
    <row r="59" spans="1:9" s="3" customFormat="1" ht="12.75">
      <c r="A59" s="93"/>
      <c r="B59" s="79" t="s">
        <v>28</v>
      </c>
      <c r="C59" s="71"/>
      <c r="D59" s="69" t="e">
        <f t="shared" si="5"/>
        <v>#DIV/0!</v>
      </c>
      <c r="E59" s="113"/>
      <c r="F59" s="113"/>
      <c r="G59" s="145"/>
      <c r="H59" s="62"/>
      <c r="I59" s="115"/>
    </row>
    <row r="60" spans="1:9" s="3" customFormat="1" ht="12.75">
      <c r="A60" s="93"/>
      <c r="B60" s="79" t="s">
        <v>28</v>
      </c>
      <c r="C60" s="71"/>
      <c r="D60" s="69" t="e">
        <f t="shared" si="5"/>
        <v>#DIV/0!</v>
      </c>
      <c r="E60" s="113"/>
      <c r="F60" s="113"/>
      <c r="G60" s="145"/>
      <c r="H60" s="62"/>
      <c r="I60" s="115"/>
    </row>
    <row r="61" spans="1:9" s="3" customFormat="1" ht="12.75">
      <c r="A61" s="93"/>
      <c r="B61" s="79" t="s">
        <v>28</v>
      </c>
      <c r="C61" s="71"/>
      <c r="D61" s="69" t="e">
        <f t="shared" si="5"/>
        <v>#DIV/0!</v>
      </c>
      <c r="E61" s="113"/>
      <c r="F61" s="113"/>
      <c r="G61" s="145"/>
      <c r="H61" s="62"/>
      <c r="I61" s="115"/>
    </row>
    <row r="62" spans="1:9" ht="12.75">
      <c r="A62" s="39"/>
      <c r="B62" s="40" t="s">
        <v>3</v>
      </c>
      <c r="C62" s="37">
        <f>SUM(C55:C61)</f>
        <v>0</v>
      </c>
      <c r="D62" s="38" t="e">
        <f>C62/C81</f>
        <v>#DIV/0!</v>
      </c>
      <c r="E62" s="113"/>
      <c r="F62" s="113"/>
      <c r="G62" s="146"/>
      <c r="H62" s="57">
        <f>SUM(H55:H61)</f>
        <v>0</v>
      </c>
      <c r="I62" s="116"/>
    </row>
    <row r="63" spans="1:9" s="3" customFormat="1" ht="15">
      <c r="A63" s="130" t="s">
        <v>21</v>
      </c>
      <c r="B63" s="131"/>
      <c r="C63" s="131"/>
      <c r="D63" s="131"/>
      <c r="E63" s="131"/>
      <c r="F63" s="131"/>
      <c r="G63" s="131"/>
      <c r="H63" s="131"/>
      <c r="I63" s="132"/>
    </row>
    <row r="64" spans="1:9" s="3" customFormat="1" ht="12.75">
      <c r="A64" s="91" t="s">
        <v>4</v>
      </c>
      <c r="B64" s="78" t="s">
        <v>28</v>
      </c>
      <c r="C64" s="72"/>
      <c r="D64" s="69" t="e">
        <f>IF(C64/$C$81=0,"",C64/$C$81)</f>
        <v>#DIV/0!</v>
      </c>
      <c r="E64" s="117"/>
      <c r="F64" s="118"/>
      <c r="G64" s="144" t="s">
        <v>3</v>
      </c>
      <c r="H64" s="62"/>
      <c r="I64" s="114"/>
    </row>
    <row r="65" spans="1:9" s="3" customFormat="1" ht="12.75">
      <c r="A65" s="91"/>
      <c r="B65" s="78" t="s">
        <v>28</v>
      </c>
      <c r="C65" s="72"/>
      <c r="D65" s="69" t="e">
        <f>IF(C65/$C$81=0,"",C65/$C$81)</f>
        <v>#DIV/0!</v>
      </c>
      <c r="E65" s="119"/>
      <c r="F65" s="120"/>
      <c r="G65" s="145"/>
      <c r="H65" s="62"/>
      <c r="I65" s="115"/>
    </row>
    <row r="66" spans="1:9" s="3" customFormat="1" ht="12.75">
      <c r="A66" s="91"/>
      <c r="B66" s="78" t="s">
        <v>28</v>
      </c>
      <c r="C66" s="72"/>
      <c r="D66" s="69" t="e">
        <f>IF(C66/$C$81=0,"",C66/$C$81)</f>
        <v>#DIV/0!</v>
      </c>
      <c r="E66" s="119"/>
      <c r="F66" s="120"/>
      <c r="G66" s="145"/>
      <c r="H66" s="62"/>
      <c r="I66" s="115"/>
    </row>
    <row r="67" spans="1:9" s="3" customFormat="1" ht="12.75">
      <c r="A67" s="91"/>
      <c r="B67" s="78"/>
      <c r="C67" s="72"/>
      <c r="D67" s="69" t="e">
        <f>IF(C67/$C$81=0,"",C67/$C$81)</f>
        <v>#DIV/0!</v>
      </c>
      <c r="E67" s="119"/>
      <c r="F67" s="120"/>
      <c r="G67" s="145"/>
      <c r="H67" s="62"/>
      <c r="I67" s="115"/>
    </row>
    <row r="68" spans="1:9" s="3" customFormat="1" ht="12.75">
      <c r="A68" s="91"/>
      <c r="B68" s="78" t="s">
        <v>28</v>
      </c>
      <c r="C68" s="72"/>
      <c r="D68" s="69" t="e">
        <f>IF(C68/$C$81=0,"",C68/$C$81)</f>
        <v>#DIV/0!</v>
      </c>
      <c r="E68" s="119"/>
      <c r="F68" s="120"/>
      <c r="G68" s="145"/>
      <c r="H68" s="62"/>
      <c r="I68" s="115"/>
    </row>
    <row r="69" spans="1:9" ht="12.75">
      <c r="A69" s="39"/>
      <c r="B69" s="41" t="s">
        <v>3</v>
      </c>
      <c r="C69" s="42">
        <f>SUM(C64:C68)</f>
        <v>0</v>
      </c>
      <c r="D69" s="38" t="e">
        <f>C69/C81</f>
        <v>#DIV/0!</v>
      </c>
      <c r="E69" s="121"/>
      <c r="F69" s="122"/>
      <c r="G69" s="146"/>
      <c r="H69" s="57">
        <f>SUM(H64:H68)</f>
        <v>0</v>
      </c>
      <c r="I69" s="116"/>
    </row>
    <row r="70" spans="1:9" ht="15">
      <c r="A70" s="130" t="s">
        <v>22</v>
      </c>
      <c r="B70" s="131"/>
      <c r="C70" s="131"/>
      <c r="D70" s="131"/>
      <c r="E70" s="131"/>
      <c r="F70" s="131"/>
      <c r="G70" s="131"/>
      <c r="H70" s="131"/>
      <c r="I70" s="132"/>
    </row>
    <row r="71" spans="1:9" ht="25.5">
      <c r="A71" s="100" t="s">
        <v>46</v>
      </c>
      <c r="B71" s="78" t="s">
        <v>28</v>
      </c>
      <c r="C71" s="72"/>
      <c r="D71" s="69" t="e">
        <f aca="true" t="shared" si="6" ref="D71:D78">IF(C71/$C$81=0,"",C71/$C$81)</f>
        <v>#DIV/0!</v>
      </c>
      <c r="E71" s="117"/>
      <c r="F71" s="118"/>
      <c r="G71" s="144" t="s">
        <v>3</v>
      </c>
      <c r="H71" s="62"/>
      <c r="I71" s="114"/>
    </row>
    <row r="72" spans="1:9" ht="12.75">
      <c r="A72" s="91" t="s">
        <v>4</v>
      </c>
      <c r="B72" s="78" t="s">
        <v>28</v>
      </c>
      <c r="C72" s="72"/>
      <c r="D72" s="69" t="e">
        <f t="shared" si="6"/>
        <v>#DIV/0!</v>
      </c>
      <c r="E72" s="119"/>
      <c r="F72" s="120"/>
      <c r="G72" s="145"/>
      <c r="H72" s="62"/>
      <c r="I72" s="115"/>
    </row>
    <row r="73" spans="1:9" ht="12.75">
      <c r="A73" s="91"/>
      <c r="B73" s="78" t="s">
        <v>28</v>
      </c>
      <c r="C73" s="72"/>
      <c r="D73" s="69" t="e">
        <f t="shared" si="6"/>
        <v>#DIV/0!</v>
      </c>
      <c r="E73" s="119"/>
      <c r="F73" s="120"/>
      <c r="G73" s="145"/>
      <c r="H73" s="62"/>
      <c r="I73" s="115"/>
    </row>
    <row r="74" spans="1:9" ht="12.75">
      <c r="A74" s="91"/>
      <c r="B74" s="78" t="s">
        <v>28</v>
      </c>
      <c r="C74" s="72"/>
      <c r="D74" s="69" t="e">
        <f t="shared" si="6"/>
        <v>#DIV/0!</v>
      </c>
      <c r="E74" s="119"/>
      <c r="F74" s="120"/>
      <c r="G74" s="145"/>
      <c r="H74" s="62"/>
      <c r="I74" s="115"/>
    </row>
    <row r="75" spans="1:9" ht="12.75">
      <c r="A75" s="91"/>
      <c r="B75" s="78" t="s">
        <v>28</v>
      </c>
      <c r="C75" s="72"/>
      <c r="D75" s="69" t="e">
        <f t="shared" si="6"/>
        <v>#DIV/0!</v>
      </c>
      <c r="E75" s="119"/>
      <c r="F75" s="120"/>
      <c r="G75" s="145"/>
      <c r="H75" s="62"/>
      <c r="I75" s="115"/>
    </row>
    <row r="76" spans="1:9" ht="12.75">
      <c r="A76" s="91"/>
      <c r="B76" s="78" t="s">
        <v>28</v>
      </c>
      <c r="C76" s="72"/>
      <c r="D76" s="69" t="e">
        <f t="shared" si="6"/>
        <v>#DIV/0!</v>
      </c>
      <c r="E76" s="119"/>
      <c r="F76" s="120"/>
      <c r="G76" s="145"/>
      <c r="H76" s="62"/>
      <c r="I76" s="115"/>
    </row>
    <row r="77" spans="1:9" ht="12.75">
      <c r="A77" s="91"/>
      <c r="B77" s="78" t="s">
        <v>28</v>
      </c>
      <c r="C77" s="72"/>
      <c r="D77" s="69" t="e">
        <f t="shared" si="6"/>
        <v>#DIV/0!</v>
      </c>
      <c r="E77" s="119"/>
      <c r="F77" s="120"/>
      <c r="G77" s="145"/>
      <c r="H77" s="62"/>
      <c r="I77" s="115"/>
    </row>
    <row r="78" spans="1:9" ht="12.75">
      <c r="A78" s="92"/>
      <c r="B78" s="78" t="s">
        <v>28</v>
      </c>
      <c r="C78" s="73"/>
      <c r="D78" s="69" t="e">
        <f t="shared" si="6"/>
        <v>#DIV/0!</v>
      </c>
      <c r="E78" s="119"/>
      <c r="F78" s="120"/>
      <c r="G78" s="145"/>
      <c r="H78" s="62"/>
      <c r="I78" s="115"/>
    </row>
    <row r="79" spans="1:9" ht="12.75">
      <c r="A79" s="43"/>
      <c r="B79" s="41" t="s">
        <v>3</v>
      </c>
      <c r="C79" s="42">
        <f>SUM(C71:C78)</f>
        <v>0</v>
      </c>
      <c r="D79" s="38" t="e">
        <f>C79/C81</f>
        <v>#DIV/0!</v>
      </c>
      <c r="E79" s="121"/>
      <c r="F79" s="122"/>
      <c r="G79" s="146"/>
      <c r="H79" s="57">
        <f>SUM(H71:H78)</f>
        <v>0</v>
      </c>
      <c r="I79" s="116"/>
    </row>
    <row r="80" spans="3:5" ht="6.75" customHeight="1">
      <c r="C80" s="21"/>
      <c r="E80" s="48"/>
    </row>
    <row r="81" spans="1:8" s="13" customFormat="1" ht="26.25">
      <c r="A81" s="44"/>
      <c r="B81" s="45" t="s">
        <v>13</v>
      </c>
      <c r="C81" s="46">
        <f>SUM(C53,C62,C69,C79,C80)</f>
        <v>0</v>
      </c>
      <c r="D81" s="47" t="e">
        <f>C81/C81</f>
        <v>#DIV/0!</v>
      </c>
      <c r="E81" s="49"/>
      <c r="G81" s="74" t="s">
        <v>13</v>
      </c>
      <c r="H81" s="75">
        <f>H53+H62+H69+H79</f>
        <v>0</v>
      </c>
    </row>
    <row r="82" spans="1:5" s="17" customFormat="1" ht="20.25" customHeight="1" hidden="1">
      <c r="A82" s="18"/>
      <c r="B82" s="19" t="s">
        <v>0</v>
      </c>
      <c r="C82" s="110" t="e">
        <f>SUM(D53,D57,D79)</f>
        <v>#DIV/0!</v>
      </c>
      <c r="D82" s="111"/>
      <c r="E82" s="16"/>
    </row>
    <row r="83" spans="1:4" ht="12.75">
      <c r="A83" s="50"/>
      <c r="B83" s="3"/>
      <c r="C83" s="8"/>
      <c r="D83" s="2"/>
    </row>
    <row r="84" ht="12.75">
      <c r="D84" s="1"/>
    </row>
    <row r="85" ht="12.75">
      <c r="D85" s="1"/>
    </row>
    <row r="86" ht="12.75">
      <c r="D86" s="1"/>
    </row>
    <row r="87" ht="12.75">
      <c r="D87" s="1"/>
    </row>
    <row r="88" ht="12.75">
      <c r="D88" s="1"/>
    </row>
  </sheetData>
  <sheetProtection password="C7AC" sheet="1" selectLockedCells="1"/>
  <mergeCells count="46">
    <mergeCell ref="G6:G12"/>
    <mergeCell ref="G14:G20"/>
    <mergeCell ref="G23:G29"/>
    <mergeCell ref="G31:G39"/>
    <mergeCell ref="A30:I30"/>
    <mergeCell ref="G46:G53"/>
    <mergeCell ref="A45:I45"/>
    <mergeCell ref="I46:I53"/>
    <mergeCell ref="I64:I69"/>
    <mergeCell ref="I71:I79"/>
    <mergeCell ref="G55:G62"/>
    <mergeCell ref="G64:G69"/>
    <mergeCell ref="G71:G79"/>
    <mergeCell ref="A70:I70"/>
    <mergeCell ref="A63:I63"/>
    <mergeCell ref="I55:I62"/>
    <mergeCell ref="G3:I3"/>
    <mergeCell ref="C43:F43"/>
    <mergeCell ref="A43:A44"/>
    <mergeCell ref="B43:B44"/>
    <mergeCell ref="G43:I43"/>
    <mergeCell ref="G44:H44"/>
    <mergeCell ref="I31:I39"/>
    <mergeCell ref="G4:H4"/>
    <mergeCell ref="F6:F12"/>
    <mergeCell ref="I6:I12"/>
    <mergeCell ref="I14:I21"/>
    <mergeCell ref="I23:I29"/>
    <mergeCell ref="E55:F62"/>
    <mergeCell ref="B1:F1"/>
    <mergeCell ref="C3:F3"/>
    <mergeCell ref="A3:A4"/>
    <mergeCell ref="B3:B4"/>
    <mergeCell ref="A54:I54"/>
    <mergeCell ref="F31:F39"/>
    <mergeCell ref="A5:I5"/>
    <mergeCell ref="A13:I13"/>
    <mergeCell ref="A22:I22"/>
    <mergeCell ref="A2:I2"/>
    <mergeCell ref="C82:D82"/>
    <mergeCell ref="E44:F44"/>
    <mergeCell ref="E46:F53"/>
    <mergeCell ref="F23:F29"/>
    <mergeCell ref="F14:F21"/>
    <mergeCell ref="E71:F79"/>
    <mergeCell ref="E64:F69"/>
  </mergeCells>
  <dataValidations count="1">
    <dataValidation type="list" allowBlank="1" showInputMessage="1" showErrorMessage="1" sqref="E14:E19 E23:E28 E31:E38 E7:E11">
      <formula1>"Confirmé,Non confirmé"</formula1>
    </dataValidation>
  </dataValidations>
  <printOptions horizontalCentered="1"/>
  <pageMargins left="0.1968503937007874" right="0.1968503937007874" top="0.11811023622047245" bottom="0.11811023622047245" header="0.11811023622047245" footer="0.11811023622047245"/>
  <pageSetup fitToHeight="0" fitToWidth="1" horizontalDpi="600" verticalDpi="600" orientation="landscape"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france-a.lachance</dc:creator>
  <cp:keywords/>
  <dc:description/>
  <cp:lastModifiedBy>Masson, Marie-Eve (CPRI-CL)</cp:lastModifiedBy>
  <cp:lastPrinted>2018-02-06T19:40:14Z</cp:lastPrinted>
  <dcterms:created xsi:type="dcterms:W3CDTF">2005-07-28T17:40:54Z</dcterms:created>
  <dcterms:modified xsi:type="dcterms:W3CDTF">2024-01-15T17:02:45Z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classification">
    <vt:lpwstr/>
  </property>
  <property fmtid="{D5CDD505-2E9C-101B-9397-08002B2CF9AE}" pid="3" name="Statut du dossier/document">
    <vt:lpwstr/>
  </property>
  <property fmtid="{D5CDD505-2E9C-101B-9397-08002B2CF9AE}" pid="4" name="ContentTypeId">
    <vt:lpwstr>0x0101006D93B1D27EF54C488DB352DA2EB384B30300CDC3B2FB0E232445BA85C602472C7D38</vt:lpwstr>
  </property>
  <property fmtid="{D5CDD505-2E9C-101B-9397-08002B2CF9AE}" pid="5" name="Programme">
    <vt:lpwstr>ACL - Projets</vt:lpwstr>
  </property>
  <property fmtid="{D5CDD505-2E9C-101B-9397-08002B2CF9AE}" pid="6" name="Annee">
    <vt:lpwstr>;#2017;#</vt:lpwstr>
  </property>
  <property fmtid="{D5CDD505-2E9C-101B-9397-08002B2CF9AE}" pid="7" name="TypeDocRef">
    <vt:lpwstr>Formulaire de demande</vt:lpwstr>
  </property>
  <property fmtid="{D5CDD505-2E9C-101B-9397-08002B2CF9AE}" pid="8" name="UniteRespDoc">
    <vt:lpwstr>La Cité-Limoilou</vt:lpwstr>
  </property>
  <property fmtid="{D5CDD505-2E9C-101B-9397-08002B2CF9AE}" pid="9" name="Date de fermeture du dossier">
    <vt:lpwstr/>
  </property>
</Properties>
</file>